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8010" activeTab="1"/>
  </bookViews>
  <sheets>
    <sheet name="przyklad_1" sheetId="1" r:id="rId1"/>
    <sheet name="przyklad_2" sheetId="2" r:id="rId2"/>
    <sheet name="tabela_przestawna" sheetId="3" r:id="rId3"/>
  </sheets>
  <calcPr calcId="145621"/>
</workbook>
</file>

<file path=xl/calcChain.xml><?xml version="1.0" encoding="utf-8"?>
<calcChain xmlns="http://schemas.openxmlformats.org/spreadsheetml/2006/main">
  <c r="H9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6" i="2"/>
  <c r="E21" i="2" l="1"/>
  <c r="E18" i="2"/>
  <c r="E14" i="2"/>
  <c r="E10" i="2"/>
  <c r="E17" i="2"/>
  <c r="E13" i="2"/>
  <c r="E9" i="2"/>
  <c r="E20" i="2"/>
  <c r="E16" i="2"/>
  <c r="E12" i="2"/>
  <c r="E8" i="2"/>
  <c r="E19" i="2"/>
  <c r="E15" i="2"/>
  <c r="E11" i="2"/>
  <c r="E7" i="2"/>
  <c r="E6" i="2"/>
  <c r="I5" i="1"/>
  <c r="F5" i="1"/>
  <c r="F6" i="1"/>
  <c r="F4" i="1"/>
  <c r="I4" i="1"/>
  <c r="E6" i="1"/>
  <c r="E5" i="1"/>
  <c r="E4" i="1"/>
</calcChain>
</file>

<file path=xl/sharedStrings.xml><?xml version="1.0" encoding="utf-8"?>
<sst xmlns="http://schemas.openxmlformats.org/spreadsheetml/2006/main" count="11" uniqueCount="9">
  <si>
    <t>Cena</t>
  </si>
  <si>
    <t>Ilość</t>
  </si>
  <si>
    <t>Wartość</t>
  </si>
  <si>
    <t>Średnia arytmetyczna</t>
  </si>
  <si>
    <t>Średnia ważona</t>
  </si>
  <si>
    <t>Waga</t>
  </si>
  <si>
    <t>Spalanie</t>
  </si>
  <si>
    <t>Trasa (km)</t>
  </si>
  <si>
    <t>Spalanie * waga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</si>
</sst>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2" borderId="1" xfId="0" applyFill="1" applyBorder="1"/>
    <xf numFmtId="2" fontId="0" fillId="0" borderId="1" xfId="0" applyNumberFormat="1" applyBorder="1"/>
    <xf numFmtId="168" fontId="0" fillId="0" borderId="1" xfId="0" applyNumberFormat="1" applyBorder="1"/>
    <xf numFmtId="2" fontId="1" fillId="0" borderId="1" xfId="0" applyNumberFormat="1" applyFont="1" applyFill="1" applyBorder="1"/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6"/>
  <sheetViews>
    <sheetView zoomScale="115" zoomScaleNormal="115" workbookViewId="0">
      <selection activeCell="C3" sqref="C3:F6"/>
    </sheetView>
  </sheetViews>
  <sheetFormatPr defaultRowHeight="15" x14ac:dyDescent="0.25"/>
  <cols>
    <col min="8" max="8" width="20.28515625" bestFit="1" customWidth="1"/>
  </cols>
  <sheetData>
    <row r="2" spans="3:9" x14ac:dyDescent="0.25">
      <c r="C2" s="2"/>
      <c r="D2" s="2"/>
      <c r="E2" s="2"/>
      <c r="F2" s="2"/>
    </row>
    <row r="3" spans="3:9" x14ac:dyDescent="0.25">
      <c r="C3" s="3" t="s">
        <v>0</v>
      </c>
      <c r="D3" s="3" t="s">
        <v>1</v>
      </c>
      <c r="E3" s="3" t="s">
        <v>2</v>
      </c>
      <c r="F3" s="3" t="s">
        <v>5</v>
      </c>
    </row>
    <row r="4" spans="3:9" x14ac:dyDescent="0.25">
      <c r="C4" s="1">
        <v>4.5</v>
      </c>
      <c r="D4" s="1">
        <v>50</v>
      </c>
      <c r="E4" s="1">
        <f>C4*D4</f>
        <v>225</v>
      </c>
      <c r="F4" s="1">
        <f>D4/(SUM(D4:D6))</f>
        <v>0.5</v>
      </c>
      <c r="H4" t="s">
        <v>3</v>
      </c>
      <c r="I4" s="4">
        <f>AVERAGE(C4:C6)</f>
        <v>4.75</v>
      </c>
    </row>
    <row r="5" spans="3:9" x14ac:dyDescent="0.25">
      <c r="C5" s="1">
        <v>5</v>
      </c>
      <c r="D5" s="1">
        <v>30</v>
      </c>
      <c r="E5" s="1">
        <f>C5*D5</f>
        <v>150</v>
      </c>
      <c r="F5" s="1">
        <f>D5/(SUM(D4:D6))</f>
        <v>0.3</v>
      </c>
      <c r="H5" t="s">
        <v>4</v>
      </c>
      <c r="I5" s="4">
        <f>C4*F4+C5*F5+C6*F6</f>
        <v>4.7</v>
      </c>
    </row>
    <row r="6" spans="3:9" x14ac:dyDescent="0.25">
      <c r="C6" s="1">
        <v>4.75</v>
      </c>
      <c r="D6" s="1">
        <v>20</v>
      </c>
      <c r="E6" s="1">
        <f>C6*D6</f>
        <v>95</v>
      </c>
      <c r="F6" s="1">
        <f>D6/(SUM(D4:D6))</f>
        <v>0.2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21"/>
  <sheetViews>
    <sheetView tabSelected="1" topLeftCell="B4" zoomScale="142" zoomScaleNormal="142" workbookViewId="0">
      <selection activeCell="H9" sqref="H9"/>
    </sheetView>
  </sheetViews>
  <sheetFormatPr defaultRowHeight="15" x14ac:dyDescent="0.25"/>
  <cols>
    <col min="4" max="4" width="12" bestFit="1" customWidth="1"/>
    <col min="6" max="6" width="15.140625" bestFit="1" customWidth="1"/>
    <col min="8" max="8" width="15" bestFit="1" customWidth="1"/>
  </cols>
  <sheetData>
    <row r="5" spans="3:8" x14ac:dyDescent="0.25">
      <c r="C5" s="3" t="s">
        <v>6</v>
      </c>
      <c r="D5" s="3" t="s">
        <v>7</v>
      </c>
      <c r="E5" s="3" t="s">
        <v>5</v>
      </c>
      <c r="F5" s="7" t="s">
        <v>8</v>
      </c>
    </row>
    <row r="6" spans="3:8" x14ac:dyDescent="0.25">
      <c r="C6" s="6">
        <v>5.0404155179487971</v>
      </c>
      <c r="D6" s="6">
        <v>362.77991730455756</v>
      </c>
      <c r="E6" s="1">
        <f>D6/(SUM($D$6:$D$21))</f>
        <v>9.2772051633621788E-2</v>
      </c>
      <c r="F6" s="5">
        <f>E6*C6</f>
        <v>0.46760968868605429</v>
      </c>
    </row>
    <row r="7" spans="3:8" x14ac:dyDescent="0.25">
      <c r="C7" s="6">
        <v>6.1367800108066852</v>
      </c>
      <c r="D7" s="6">
        <v>181.59218039690404</v>
      </c>
      <c r="E7" s="1">
        <f t="shared" ref="E7:E21" si="0">D7/(SUM($D$6:$D$21))</f>
        <v>4.6437739060127131E-2</v>
      </c>
      <c r="F7" s="5">
        <f t="shared" ref="F7:F21" si="1">E7*C7</f>
        <v>0.28497818881124498</v>
      </c>
    </row>
    <row r="8" spans="3:8" x14ac:dyDescent="0.25">
      <c r="C8" s="6">
        <v>6.4531454427346908</v>
      </c>
      <c r="D8" s="6">
        <v>109.61295574323493</v>
      </c>
      <c r="E8" s="1">
        <f t="shared" si="0"/>
        <v>2.8030820629434933E-2</v>
      </c>
      <c r="F8" s="5">
        <f t="shared" si="1"/>
        <v>0.18088696240095159</v>
      </c>
      <c r="H8" t="s">
        <v>4</v>
      </c>
    </row>
    <row r="9" spans="3:8" x14ac:dyDescent="0.25">
      <c r="C9" s="6">
        <v>6.3688255666329505</v>
      </c>
      <c r="D9" s="6">
        <v>298.29486121969342</v>
      </c>
      <c r="E9" s="1">
        <f t="shared" si="0"/>
        <v>7.6281582709236101E-2</v>
      </c>
      <c r="F9" s="5">
        <f t="shared" si="1"/>
        <v>0.48582409422180889</v>
      </c>
      <c r="H9" s="8">
        <f>SUM(F6:F21)</f>
        <v>5.8370140169558082</v>
      </c>
    </row>
    <row r="10" spans="3:8" x14ac:dyDescent="0.25">
      <c r="C10" s="6">
        <v>5.0480254015644901</v>
      </c>
      <c r="D10" s="6">
        <v>447.75133754988678</v>
      </c>
      <c r="E10" s="1">
        <f t="shared" si="0"/>
        <v>0.1145014049146746</v>
      </c>
      <c r="F10" s="5">
        <f t="shared" si="1"/>
        <v>0.57800600052409856</v>
      </c>
    </row>
    <row r="11" spans="3:8" x14ac:dyDescent="0.25">
      <c r="C11" s="6">
        <v>6.8863947609404921</v>
      </c>
      <c r="D11" s="6">
        <v>306.16271389949185</v>
      </c>
      <c r="E11" s="1">
        <f t="shared" si="0"/>
        <v>7.8293592746834784E-2</v>
      </c>
      <c r="F11" s="5">
        <f t="shared" si="1"/>
        <v>0.53916058690701152</v>
      </c>
    </row>
    <row r="12" spans="3:8" x14ac:dyDescent="0.25">
      <c r="C12" s="6">
        <v>5.5060792583282652</v>
      </c>
      <c r="D12" s="6">
        <v>168.59791195904134</v>
      </c>
      <c r="E12" s="1">
        <f t="shared" si="0"/>
        <v>4.311477413027269E-2</v>
      </c>
      <c r="F12" s="5">
        <f t="shared" si="1"/>
        <v>0.23739336356620253</v>
      </c>
    </row>
    <row r="13" spans="3:8" x14ac:dyDescent="0.25">
      <c r="C13" s="6">
        <v>5.1844757437182452</v>
      </c>
      <c r="D13" s="6">
        <v>167.53413014975521</v>
      </c>
      <c r="E13" s="1">
        <f t="shared" si="0"/>
        <v>4.2842738065897189E-2</v>
      </c>
      <c r="F13" s="5">
        <f t="shared" si="1"/>
        <v>0.22211713629711829</v>
      </c>
    </row>
    <row r="14" spans="3:8" x14ac:dyDescent="0.25">
      <c r="C14" s="6">
        <v>5.0299258656651276</v>
      </c>
      <c r="D14" s="6">
        <v>215.35148434655071</v>
      </c>
      <c r="E14" s="1">
        <f t="shared" si="0"/>
        <v>5.5070851698780919E-2</v>
      </c>
      <c r="F14" s="5">
        <f t="shared" si="1"/>
        <v>0.27700230140390647</v>
      </c>
    </row>
    <row r="15" spans="3:8" x14ac:dyDescent="0.25">
      <c r="C15" s="6">
        <v>5.7729815891597456</v>
      </c>
      <c r="D15" s="6">
        <v>149.68171426209122</v>
      </c>
      <c r="E15" s="1">
        <f t="shared" si="0"/>
        <v>3.827742127322354E-2</v>
      </c>
      <c r="F15" s="5">
        <f t="shared" si="1"/>
        <v>0.22097484829083108</v>
      </c>
    </row>
    <row r="16" spans="3:8" x14ac:dyDescent="0.25">
      <c r="C16" s="6">
        <v>5.2114826468551909</v>
      </c>
      <c r="D16" s="6">
        <v>50.581335328462373</v>
      </c>
      <c r="E16" s="1">
        <f t="shared" si="0"/>
        <v>1.2934933906085593E-2</v>
      </c>
      <c r="F16" s="5">
        <f t="shared" si="1"/>
        <v>6.7410183589783901E-2</v>
      </c>
    </row>
    <row r="17" spans="3:6" x14ac:dyDescent="0.25">
      <c r="C17" s="6">
        <v>5.8811195626075268</v>
      </c>
      <c r="D17" s="6">
        <v>464.70079286168141</v>
      </c>
      <c r="E17" s="1">
        <f t="shared" si="0"/>
        <v>0.11883581172261128</v>
      </c>
      <c r="F17" s="5">
        <f t="shared" si="1"/>
        <v>0.69888761706019398</v>
      </c>
    </row>
    <row r="18" spans="3:6" x14ac:dyDescent="0.25">
      <c r="C18" s="6">
        <v>5.8349149619892211</v>
      </c>
      <c r="D18" s="6">
        <v>102.40896422348699</v>
      </c>
      <c r="E18" s="1">
        <f t="shared" si="0"/>
        <v>2.6188576774802921E-2</v>
      </c>
      <c r="F18" s="5">
        <f t="shared" si="1"/>
        <v>0.152808118456501</v>
      </c>
    </row>
    <row r="19" spans="3:6" x14ac:dyDescent="0.25">
      <c r="C19" s="6">
        <v>5.8512840636109615</v>
      </c>
      <c r="D19" s="6">
        <v>387.19629546589994</v>
      </c>
      <c r="E19" s="1">
        <f t="shared" si="0"/>
        <v>9.9015940524495721E-2</v>
      </c>
      <c r="F19" s="5">
        <f t="shared" si="1"/>
        <v>0.57937039483443264</v>
      </c>
    </row>
    <row r="20" spans="3:6" x14ac:dyDescent="0.25">
      <c r="C20" s="6">
        <v>6.5894502956586933</v>
      </c>
      <c r="D20" s="6">
        <v>300.3082293410676</v>
      </c>
      <c r="E20" s="1">
        <f t="shared" si="0"/>
        <v>7.6796452144957394E-2</v>
      </c>
      <c r="F20" s="5">
        <f t="shared" si="1"/>
        <v>0.50604640429212822</v>
      </c>
    </row>
    <row r="21" spans="3:6" x14ac:dyDescent="0.25">
      <c r="C21" s="6">
        <v>6.6897750563850558</v>
      </c>
      <c r="D21" s="6">
        <v>197.88922581419428</v>
      </c>
      <c r="E21" s="1">
        <f t="shared" si="0"/>
        <v>5.0605308064943524E-2</v>
      </c>
      <c r="F21" s="5">
        <f t="shared" si="1"/>
        <v>0.33853812761354068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przyklad_1</vt:lpstr>
      <vt:lpstr>przyklad_2</vt:lpstr>
      <vt:lpstr>tabela_przestawna</vt:lpstr>
    </vt:vector>
  </TitlesOfParts>
  <Company>Grupa Onet.pl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jhik</dc:creator>
  <cp:lastModifiedBy>jhik</cp:lastModifiedBy>
  <dcterms:created xsi:type="dcterms:W3CDTF">2020-03-06T22:24:25Z</dcterms:created>
  <dcterms:modified xsi:type="dcterms:W3CDTF">2020-03-06T23:44:59Z</dcterms:modified>
</cp:coreProperties>
</file>